
<file path=[Content_Types].xml><?xml version="1.0" encoding="utf-8"?>
<Types xmlns="http://schemas.openxmlformats.org/package/2006/content-types" xmlns:xsd="http://www.w3.org/2001/XMLSchema" xmlns:xsi="http://www.w3.org/2001/XMLSchema-instance">
  <Default Extension="xml" ContentType="application/xml"/>
  <Default Extension="bin" ContentType="application/vnd.ms-excel.sheet.binary.macroEnabled.main"/>
  <Default Extension="vml" ContentType="application/vnd.openxmlformats-officedocument.vmlDrawing"/>
  <Default Extension="data" ContentType="application/vnd.openxmlformats-officedocument.model+data"/>
  <Default Extension="bmp" ContentType="image/bmp"/>
  <Default Extension="png" ContentType="image/png"/>
  <Default Extension="gif" ContentType="image/gif"/>
  <Default Extension="emf" ContentType="image/x-emf"/>
  <Default Extension="wmf" ContentType="image/x-wmf"/>
  <Default Extension="jpg" ContentType="image/jpeg"/>
  <Default Extension="jpeg" ContentType="image/jpeg"/>
  <Default Extension="tif" ContentType="image/tiff"/>
  <Default Extension="tiff" ContentType="image/tiff"/>
  <Default Extension="pdf" ContentType="application/pdf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.xml" ContentType="application/vnd.openxmlformats-officedocument.spreadsheetml.sheetMetadata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codeName="ThisWorkbook"/>
  <sheets>
    <sheet name="Investitionen" sheetId="1" r:id="rId1"/>
    <sheet name="Umsatzplanung" sheetId="2" r:id="rId2"/>
    <sheet name="Tabelle3" sheetId="3" r:id="rId3"/>
  </sheets>
  <definedNames>
    <definedName name="_xlnm.Print_Area">Umsatzplanung!$A$1:$H$21</definedName>
    <definedName name="_xlnm.Print_Area" localSheetId="1">Umsatzplanung!$A$1:$W$25</definedName>
  </definedNames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vt="http://schemas.openxmlformats.org/officeDocument/2006/docPropsVTypes">
  <numFmts count="29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1" formatCode="_-* #,##0_-;\-* #,##0_-;_-* &quot;-&quot;_-;_-@_-"/>
    <numFmt numFmtId="42" formatCode="_-* #,##0\ &quot;€&quot;_-;\-* #,##0\ &quot;€&quot;_-;_-* &quot;-&quot;\ &quot;€&quot;_-;_-@_-"/>
    <numFmt numFmtId="43" formatCode="_-* #,##0.00_-;\-* #,##0.00_-;_-* &quot;-&quot;??_-;_-@_-"/>
    <numFmt numFmtId="44" formatCode="_-* #,##0.00\ &quot;€&quot;_-;\-* #,##0.00\ &quot;€&quot;_-;_-* &quot;-&quot;??\ &quot;€&quot;_-;_-@_-"/>
    <numFmt numFmtId="56" formatCode="&quot;上午/下午 &quot;hh&quot;時&quot;mm&quot;分&quot;ss&quot;秒 &quot;"/>
    <numFmt numFmtId="164" formatCode="_-* #,##0\ _€_-;\-* #,##0\ _€_-;_-* &quot;-&quot;\ _€_-;_-@_-"/>
    <numFmt numFmtId="165" formatCode="_-* #,##0.00\ _€_-;\-* #,##0.00\ _€_-;_-* &quot;-&quot;??\ _€_-;_-@_-"/>
    <numFmt numFmtId="166" formatCode="&quot;Ja&quot;;&quot;Ja&quot;;&quot;Nein&quot;"/>
    <numFmt numFmtId="167" formatCode="&quot;Wahr&quot;;&quot;Wahr&quot;;&quot;Falsch&quot;"/>
    <numFmt numFmtId="168" formatCode="&quot;Ein&quot;;&quot;Ein&quot;;&quot;Aus&quot;"/>
    <numFmt numFmtId="169" formatCode="[$€-2]\ #,##0.00_);[Red]\([$€-2]\ #,##0.00\)"/>
    <numFmt numFmtId="170" formatCode="0.0"/>
    <numFmt numFmtId="171" formatCode="_-* #,##0.0\ _€_-;\-* #,##0.0\ _€_-;_-* &quot;-&quot;??\ _€_-;_-@_-"/>
    <numFmt numFmtId="172" formatCode="_-* #,##0.000\ _€_-;\-* #,##0.000\ _€_-;_-* &quot;-&quot;??\ _€_-;_-@_-"/>
    <numFmt numFmtId="173" formatCode="_-* #,##0.0000\ _€_-;\-* #,##0.0000\ _€_-;_-* &quot;-&quot;??\ _€_-;_-@_-"/>
    <numFmt numFmtId="174" formatCode="#,##0.000"/>
    <numFmt numFmtId="175" formatCode="#,##0.0"/>
    <numFmt numFmtId="176" formatCode="_-* #,##0.00000\ _€_-;\-* #,##0.00000\ _€_-;_-* &quot;-&quot;??\ _€_-;_-@_-"/>
    <numFmt numFmtId="177" formatCode="_-* #,##0\ _€_-;\-* #,##0\ _€_-;_-* &quot;-&quot;??\ _€_-;_-@_-"/>
    <numFmt numFmtId="178" formatCode="_-* #,##0.000000\ _€_-;\-* #,##0.000000\ _€_-;_-* &quot;-&quot;??\ _€_-;_-@_-"/>
    <numFmt numFmtId="179" formatCode="_-* #,##0.0000000\ _€_-;\-* #,##0.0000000\ _€_-;_-* &quot;-&quot;??\ _€_-;_-@_-"/>
    <numFmt numFmtId="180" formatCode="_-* #,##0.00000000\ _€_-;\-* #,##0.00000000\ _€_-;_-* &quot;-&quot;??\ _€_-;_-@_-"/>
    <numFmt numFmtId="181" formatCode="_-* #,##0.000000000\ _€_-;\-* #,##0.000000000\ _€_-;_-* &quot;-&quot;??\ _€_-;_-@_-"/>
    <numFmt numFmtId="182" formatCode="_-* #,##0.0000000000\ _€_-;\-* #,##0.0000000000\ _€_-;_-* &quot;-&quot;??\ _€_-;_-@_-"/>
    <numFmt numFmtId="183" formatCode="_-* #,##0.00000000000\ _€_-;\-* #,##0.00000000000\ _€_-;_-* &quot;-&quot;??\ _€_-;_-@_-"/>
  </numFmts>
  <fonts count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NumberFormat="1"/>
    <xf numFmtId="4" fontId="0" fillId="0" borderId="0" xfId="0" applyNumberFormat="1"/>
    <xf numFmtId="177" fontId="0" fillId="0" borderId="0" xfId="0" applyNumberFormat="1"/>
    <xf numFmtId="165" fontId="0" fillId="0" borderId="0" xfId="0" applyNumberFormat="1"/>
    <xf numFmtId="1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ï¼­ï¼³ ï¼°ã´ã·ãã¯"/>
        <a:font script="Hang" typeface="ë§ì ê³ ë"/>
        <a:font script="Hans" typeface="å®ä½"/>
        <a:font script="Hant" typeface="æ°ç´°æé«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ï¼­ï¼³ ï¼°ã´ã·ãã¯"/>
        <a:font script="Hang" typeface="ë§ì ê³ ë"/>
        <a:font script="Hans" typeface="å®ä½"/>
        <a:font script="Hant" typeface="æ°ç´°æé«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1"/>
  <sheetViews>
    <sheetView workbookViewId="0" rightToLeft="0"/>
  </sheetViews>
  <cols>
    <col min="1" max="1" customWidth="1" width="27.21875" level="0" outlineLevel="0"/>
    <col min="5" max="5" customWidth="1" width="17.77734375" level="0" outlineLevel="0"/>
  </cols>
  <sheetData>
    <row r="1">
      <c r="A1" t="str">
        <v>Übersicht der notwendigen Erstinvestitionen zur Existenzgründung</v>
      </c>
    </row>
    <row r="2"/>
    <row r="3"/>
    <row r="4"/>
    <row r="5">
      <c r="C5" s="1" t="str">
        <v>EUR</v>
      </c>
      <c r="D5" s="1" t="str">
        <v>vorhanden</v>
      </c>
      <c r="E5" s="2" t="str">
        <v>Nutzungsdauer</v>
      </c>
      <c r="F5" t="str">
        <v xml:space="preserve">AFA </v>
      </c>
    </row>
    <row r="6">
      <c r="E6" s="2" t="str">
        <v>Jahren</v>
      </c>
      <c r="F6" t="str">
        <v xml:space="preserve">Monatlich </v>
      </c>
    </row>
    <row r="7">
      <c r="A7" t="str">
        <v>Betriebsausstattung &gt; 800 €</v>
      </c>
    </row>
    <row r="8"/>
    <row r="9">
      <c r="A9" t="str">
        <v>KFZ</v>
      </c>
      <c r="C9" s="1">
        <v>10000</v>
      </c>
      <c r="E9" s="2">
        <v>6</v>
      </c>
      <c r="F9" s="3">
        <f>C9/E9/12</f>
        <v>138.88888888888889</v>
      </c>
    </row>
    <row r="10">
      <c r="A10" t="str">
        <v>Computer / Notebook</v>
      </c>
      <c r="C10" s="1">
        <v>1500</v>
      </c>
      <c r="E10" s="2">
        <v>3</v>
      </c>
      <c r="F10" s="3">
        <f>C10/E10/12</f>
        <v>41.666666666666664</v>
      </c>
    </row>
    <row r="11"/>
    <row r="12">
      <c r="C12" s="1">
        <f>SUM(C1:C10)</f>
        <v>11500</v>
      </c>
      <c r="F12" s="1">
        <f>SUM(F1:F10)</f>
        <v>180.55555555555554</v>
      </c>
    </row>
    <row r="13">
      <c r="A13" t="str">
        <v>Büroausstattung &lt; 800 €</v>
      </c>
    </row>
    <row r="14"/>
    <row r="15">
      <c r="A15" t="str">
        <v>Betriebsbedarf</v>
      </c>
      <c r="C15" s="1">
        <v>1200</v>
      </c>
    </row>
    <row r="16">
      <c r="A16" t="str">
        <v>Telefon / Handy</v>
      </c>
      <c r="C16" s="1">
        <v>250</v>
      </c>
    </row>
    <row r="17">
      <c r="A17" t="str">
        <v>Webauftritt</v>
      </c>
      <c r="C17" s="1">
        <v>500</v>
      </c>
    </row>
    <row r="18"/>
    <row r="19">
      <c r="C19" s="1">
        <f>SUM(C15:C18)</f>
        <v>1950</v>
      </c>
    </row>
    <row r="20"/>
    <row r="21"/>
  </sheetData>
  <pageMargins left="0.7" right="0.7" top="0.787401575" bottom="0.787401575" header="0.3" footer="0.3"/>
  <ignoredErrors>
    <ignoredError numberStoredAsText="1" sqref="A1:G2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W26"/>
  <sheetViews>
    <sheetView workbookViewId="0" rightToLeft="0"/>
  </sheetViews>
  <cols>
    <col min="1" max="1" customWidth="1" width="37.21875" level="0" outlineLevel="0"/>
    <col min="2" max="2" customWidth="1" width="0" hidden="true" level="0" outlineLevel="0"/>
    <col min="3" max="3" customWidth="1" width="0" hidden="true" level="0" outlineLevel="0"/>
    <col min="4" max="4" customWidth="1" width="0" hidden="true" level="0" outlineLevel="0"/>
    <col min="5" max="5" customWidth="1" width="0" hidden="true" level="0" outlineLevel="0"/>
    <col min="6" max="6" customWidth="1" width="0" hidden="true" level="0" outlineLevel="0"/>
    <col min="7" max="7" customWidth="1" width="0" hidden="true" level="0" outlineLevel="0"/>
    <col min="8" max="8" customWidth="1" width="0" hidden="true" level="0" outlineLevel="0"/>
    <col min="9" max="9" customWidth="1" width="8.77734375" level="0" outlineLevel="0"/>
    <col min="10" max="10" customWidth="1" width="8.77734375" level="0" outlineLevel="0"/>
    <col min="11" max="11" customWidth="1" width="8.77734375" level="0" outlineLevel="0"/>
    <col min="12" max="12" customWidth="1" width="8.77734375" level="0" outlineLevel="0"/>
    <col min="13" max="13" customWidth="1" width="8.77734375" level="0" outlineLevel="0"/>
    <col min="14" max="14" customWidth="1" width="8.77734375" level="0" outlineLevel="0"/>
    <col min="15" max="15" customWidth="1" width="8.77734375" level="0" outlineLevel="0"/>
    <col min="16" max="16" customWidth="1" width="8.77734375" level="0" outlineLevel="0"/>
    <col min="17" max="17" customWidth="1" width="8.77734375" level="0" outlineLevel="0"/>
    <col min="18" max="18" customWidth="1" width="8.77734375" level="0" outlineLevel="0"/>
    <col min="19" max="19" customWidth="1" width="8.77734375" level="0" outlineLevel="0"/>
    <col min="20" max="20" customWidth="1" width="8.77734375" level="0" outlineLevel="0"/>
    <col min="21" max="21" customWidth="1" width="8.77734375" level="0" outlineLevel="0"/>
    <col min="22" max="22" customWidth="1" width="8.77734375" level="0" outlineLevel="0"/>
    <col min="23" max="23" customWidth="1" width="8.77734375" level="0" outlineLevel="0"/>
    <col min="24" max="24" customWidth="1" width="11.44140625" level="0" outlineLevel="0"/>
    <col min="25" max="25" customWidth="1" width="11.44140625" level="0" outlineLevel="0"/>
    <col min="26" max="26" customWidth="1" width="11.44140625" level="0" outlineLevel="0"/>
    <col min="27" max="27" customWidth="1" width="11.44140625" level="0" outlineLevel="0"/>
    <col min="28" max="28" customWidth="1" width="11.44140625" level="0" outlineLevel="0"/>
    <col min="29" max="29" customWidth="1" width="11.44140625" level="0" outlineLevel="0"/>
    <col min="30" max="30" customWidth="1" width="11.44140625" level="0" outlineLevel="0"/>
    <col min="31" max="31" customWidth="1" width="11.44140625" level="0" outlineLevel="0"/>
    <col min="32" max="32" customWidth="1" width="11.44140625" level="0" outlineLevel="0"/>
    <col min="33" max="33" customWidth="1" width="11.44140625" level="0" outlineLevel="0"/>
    <col min="34" max="34" customWidth="1" width="11.44140625" level="0" outlineLevel="0"/>
    <col min="35" max="35" customWidth="1" width="11.44140625" level="0" outlineLevel="0"/>
    <col min="36" max="36" customWidth="1" width="11.44140625" level="0" outlineLevel="0"/>
    <col min="37" max="37" customWidth="1" width="11.44140625" level="0" outlineLevel="0"/>
    <col min="38" max="38" customWidth="1" width="11.44140625" level="0" outlineLevel="0"/>
    <col min="39" max="39" customWidth="1" width="11.44140625" level="0" outlineLevel="0"/>
    <col min="40" max="40" customWidth="1" width="11.44140625" level="0" outlineLevel="0"/>
    <col min="41" max="41" customWidth="1" width="11.44140625" level="0" outlineLevel="0"/>
    <col min="42" max="42" customWidth="1" width="11.44140625" level="0" outlineLevel="0"/>
    <col min="43" max="43" customWidth="1" width="11.44140625" level="0" outlineLevel="0"/>
    <col min="44" max="44" customWidth="1" width="11.44140625" level="0" outlineLevel="0"/>
    <col min="45" max="45" customWidth="1" width="11.44140625" level="0" outlineLevel="0"/>
    <col min="46" max="46" customWidth="1" width="11.44140625" level="0" outlineLevel="0"/>
    <col min="47" max="47" customWidth="1" width="11.44140625" level="0" outlineLevel="0"/>
    <col min="48" max="48" customWidth="1" width="11.44140625" level="0" outlineLevel="0"/>
    <col min="49" max="49" customWidth="1" width="11.44140625" level="0" outlineLevel="0"/>
    <col min="50" max="50" customWidth="1" width="11.44140625" level="0" outlineLevel="0"/>
    <col min="51" max="51" customWidth="1" width="11.44140625" level="0" outlineLevel="0"/>
    <col min="52" max="52" customWidth="1" width="11.44140625" level="0" outlineLevel="0"/>
    <col min="53" max="53" customWidth="1" width="11.44140625" level="0" outlineLevel="0"/>
    <col min="54" max="54" customWidth="1" width="11.44140625" level="0" outlineLevel="0"/>
    <col min="55" max="55" customWidth="1" width="11.44140625" level="0" outlineLevel="0"/>
    <col min="56" max="56" customWidth="1" width="11.44140625" level="0" outlineLevel="0"/>
    <col min="57" max="57" customWidth="1" width="11.44140625" level="0" outlineLevel="0"/>
    <col min="58" max="58" customWidth="1" width="11.44140625" level="0" outlineLevel="0"/>
    <col min="59" max="59" customWidth="1" width="11.44140625" level="0" outlineLevel="0"/>
    <col min="60" max="60" customWidth="1" width="11.44140625" level="0" outlineLevel="0"/>
    <col min="61" max="61" customWidth="1" width="11.44140625" level="0" outlineLevel="0"/>
    <col min="62" max="62" customWidth="1" width="11.44140625" level="0" outlineLevel="0"/>
    <col min="63" max="63" customWidth="1" width="11.44140625" level="0" outlineLevel="0"/>
    <col min="64" max="64" customWidth="1" width="11.44140625" level="0" outlineLevel="0"/>
    <col min="65" max="65" customWidth="1" width="11.44140625" level="0" outlineLevel="0"/>
    <col min="66" max="66" customWidth="1" width="11.44140625" level="0" outlineLevel="0"/>
    <col min="67" max="67" customWidth="1" width="11.44140625" level="0" outlineLevel="0"/>
    <col min="68" max="68" customWidth="1" width="11.44140625" level="0" outlineLevel="0"/>
    <col min="69" max="69" customWidth="1" width="11.44140625" level="0" outlineLevel="0"/>
    <col min="70" max="70" customWidth="1" width="11.44140625" level="0" outlineLevel="0"/>
    <col min="71" max="71" customWidth="1" width="11.44140625" level="0" outlineLevel="0"/>
    <col min="72" max="72" customWidth="1" width="11.44140625" level="0" outlineLevel="0"/>
    <col min="73" max="73" customWidth="1" width="11.44140625" level="0" outlineLevel="0"/>
    <col min="74" max="74" customWidth="1" width="11.44140625" level="0" outlineLevel="0"/>
    <col min="75" max="75" customWidth="1" width="11.44140625" level="0" outlineLevel="0"/>
    <col min="76" max="76" customWidth="1" width="11.44140625" level="0" outlineLevel="0"/>
    <col min="77" max="77" customWidth="1" width="11.44140625" level="0" outlineLevel="0"/>
    <col min="78" max="78" customWidth="1" width="11.44140625" level="0" outlineLevel="0"/>
    <col min="79" max="79" customWidth="1" width="11.44140625" level="0" outlineLevel="0"/>
    <col min="80" max="80" customWidth="1" width="11.44140625" level="0" outlineLevel="0"/>
    <col min="81" max="81" customWidth="1" width="11.44140625" level="0" outlineLevel="0"/>
    <col min="82" max="82" customWidth="1" width="11.44140625" level="0" outlineLevel="0"/>
    <col min="83" max="83" customWidth="1" width="11.44140625" level="0" outlineLevel="0"/>
    <col min="84" max="84" customWidth="1" width="11.44140625" level="0" outlineLevel="0"/>
    <col min="85" max="85" customWidth="1" width="11.44140625" level="0" outlineLevel="0"/>
    <col min="86" max="86" customWidth="1" width="11.44140625" level="0" outlineLevel="0"/>
    <col min="87" max="87" customWidth="1" width="11.44140625" level="0" outlineLevel="0"/>
    <col min="88" max="88" customWidth="1" width="11.44140625" level="0" outlineLevel="0"/>
    <col min="89" max="89" customWidth="1" width="11.44140625" level="0" outlineLevel="0"/>
    <col min="90" max="90" customWidth="1" width="11.44140625" level="0" outlineLevel="0"/>
    <col min="91" max="91" customWidth="1" width="11.44140625" level="0" outlineLevel="0"/>
    <col min="92" max="92" customWidth="1" width="11.44140625" level="0" outlineLevel="0"/>
    <col min="93" max="93" customWidth="1" width="11.44140625" level="0" outlineLevel="0"/>
    <col min="94" max="94" customWidth="1" width="11.44140625" level="0" outlineLevel="0"/>
    <col min="95" max="95" customWidth="1" width="11.44140625" level="0" outlineLevel="0"/>
    <col min="96" max="96" customWidth="1" width="11.44140625" level="0" outlineLevel="0"/>
    <col min="97" max="97" customWidth="1" width="11.44140625" level="0" outlineLevel="0"/>
    <col min="98" max="98" customWidth="1" width="11.44140625" level="0" outlineLevel="0"/>
    <col min="99" max="99" customWidth="1" width="11.44140625" level="0" outlineLevel="0"/>
    <col min="100" max="100" customWidth="1" width="11.44140625" level="0" outlineLevel="0"/>
    <col min="101" max="101" customWidth="1" width="11.44140625" level="0" outlineLevel="0"/>
    <col min="102" max="102" customWidth="1" width="11.44140625" level="0" outlineLevel="0"/>
    <col min="103" max="103" customWidth="1" width="11.44140625" level="0" outlineLevel="0"/>
    <col min="104" max="104" customWidth="1" width="11.44140625" level="0" outlineLevel="0"/>
    <col min="105" max="105" customWidth="1" width="11.44140625" level="0" outlineLevel="0"/>
    <col min="106" max="106" customWidth="1" width="11.44140625" level="0" outlineLevel="0"/>
    <col min="107" max="107" customWidth="1" width="11.44140625" level="0" outlineLevel="0"/>
    <col min="108" max="108" customWidth="1" width="11.44140625" level="0" outlineLevel="0"/>
    <col min="109" max="109" customWidth="1" width="11.44140625" level="0" outlineLevel="0"/>
    <col min="110" max="110" customWidth="1" width="11.44140625" level="0" outlineLevel="0"/>
    <col min="111" max="111" customWidth="1" width="11.44140625" level="0" outlineLevel="0"/>
    <col min="112" max="112" customWidth="1" width="11.44140625" level="0" outlineLevel="0"/>
    <col min="113" max="113" customWidth="1" width="11.44140625" level="0" outlineLevel="0"/>
    <col min="114" max="114" customWidth="1" width="11.44140625" level="0" outlineLevel="0"/>
    <col min="115" max="115" customWidth="1" width="11.44140625" level="0" outlineLevel="0"/>
    <col min="116" max="116" customWidth="1" width="11.44140625" level="0" outlineLevel="0"/>
    <col min="117" max="117" customWidth="1" width="11.44140625" level="0" outlineLevel="0"/>
    <col min="118" max="118" customWidth="1" width="11.44140625" level="0" outlineLevel="0"/>
    <col min="119" max="119" customWidth="1" width="11.44140625" level="0" outlineLevel="0"/>
    <col min="120" max="120" customWidth="1" width="11.44140625" level="0" outlineLevel="0"/>
    <col min="121" max="121" customWidth="1" width="11.44140625" level="0" outlineLevel="0"/>
    <col min="122" max="122" customWidth="1" width="11.44140625" level="0" outlineLevel="0"/>
    <col min="123" max="123" customWidth="1" width="11.44140625" level="0" outlineLevel="0"/>
    <col min="124" max="124" customWidth="1" width="11.44140625" level="0" outlineLevel="0"/>
    <col min="125" max="125" customWidth="1" width="11.44140625" level="0" outlineLevel="0"/>
    <col min="126" max="126" customWidth="1" width="11.44140625" level="0" outlineLevel="0"/>
    <col min="127" max="127" customWidth="1" width="11.44140625" level="0" outlineLevel="0"/>
    <col min="128" max="128" customWidth="1" width="11.44140625" level="0" outlineLevel="0"/>
    <col min="129" max="129" customWidth="1" width="11.44140625" level="0" outlineLevel="0"/>
    <col min="130" max="130" customWidth="1" width="11.44140625" level="0" outlineLevel="0"/>
    <col min="131" max="131" customWidth="1" width="11.44140625" level="0" outlineLevel="0"/>
    <col min="132" max="132" customWidth="1" width="11.44140625" level="0" outlineLevel="0"/>
    <col min="133" max="133" customWidth="1" width="11.44140625" level="0" outlineLevel="0"/>
    <col min="134" max="134" customWidth="1" width="11.44140625" level="0" outlineLevel="0"/>
    <col min="135" max="135" customWidth="1" width="11.44140625" level="0" outlineLevel="0"/>
    <col min="136" max="136" customWidth="1" width="11.44140625" level="0" outlineLevel="0"/>
    <col min="137" max="137" customWidth="1" width="11.44140625" level="0" outlineLevel="0"/>
    <col min="138" max="138" customWidth="1" width="11.44140625" level="0" outlineLevel="0"/>
    <col min="139" max="139" customWidth="1" width="11.44140625" level="0" outlineLevel="0"/>
    <col min="140" max="140" customWidth="1" width="11.44140625" level="0" outlineLevel="0"/>
    <col min="141" max="141" customWidth="1" width="11.44140625" level="0" outlineLevel="0"/>
    <col min="142" max="142" customWidth="1" width="11.44140625" level="0" outlineLevel="0"/>
    <col min="143" max="143" customWidth="1" width="11.44140625" level="0" outlineLevel="0"/>
    <col min="144" max="144" customWidth="1" width="11.44140625" level="0" outlineLevel="0"/>
    <col min="145" max="145" customWidth="1" width="11.44140625" level="0" outlineLevel="0"/>
    <col min="146" max="146" customWidth="1" width="11.44140625" level="0" outlineLevel="0"/>
    <col min="147" max="147" customWidth="1" width="11.44140625" level="0" outlineLevel="0"/>
    <col min="148" max="148" customWidth="1" width="11.44140625" level="0" outlineLevel="0"/>
    <col min="149" max="149" customWidth="1" width="11.44140625" level="0" outlineLevel="0"/>
    <col min="150" max="150" customWidth="1" width="11.44140625" level="0" outlineLevel="0"/>
    <col min="151" max="151" customWidth="1" width="11.44140625" level="0" outlineLevel="0"/>
    <col min="152" max="152" customWidth="1" width="11.44140625" level="0" outlineLevel="0"/>
    <col min="153" max="153" customWidth="1" width="11.44140625" level="0" outlineLevel="0"/>
    <col min="154" max="154" customWidth="1" width="11.44140625" level="0" outlineLevel="0"/>
    <col min="155" max="155" customWidth="1" width="11.44140625" level="0" outlineLevel="0"/>
    <col min="156" max="156" customWidth="1" width="11.44140625" level="0" outlineLevel="0"/>
    <col min="157" max="157" customWidth="1" width="11.44140625" level="0" outlineLevel="0"/>
    <col min="158" max="158" customWidth="1" width="11.44140625" level="0" outlineLevel="0"/>
    <col min="159" max="159" customWidth="1" width="11.44140625" level="0" outlineLevel="0"/>
    <col min="160" max="160" customWidth="1" width="11.44140625" level="0" outlineLevel="0"/>
    <col min="161" max="161" customWidth="1" width="11.44140625" level="0" outlineLevel="0"/>
    <col min="162" max="162" customWidth="1" width="11.44140625" level="0" outlineLevel="0"/>
    <col min="163" max="163" customWidth="1" width="11.44140625" level="0" outlineLevel="0"/>
    <col min="164" max="164" customWidth="1" width="11.44140625" level="0" outlineLevel="0"/>
    <col min="165" max="165" customWidth="1" width="11.44140625" level="0" outlineLevel="0"/>
    <col min="166" max="166" customWidth="1" width="11.44140625" level="0" outlineLevel="0"/>
    <col min="167" max="167" customWidth="1" width="11.44140625" level="0" outlineLevel="0"/>
    <col min="168" max="168" customWidth="1" width="11.44140625" level="0" outlineLevel="0"/>
    <col min="169" max="169" customWidth="1" width="11.44140625" level="0" outlineLevel="0"/>
    <col min="170" max="170" customWidth="1" width="11.44140625" level="0" outlineLevel="0"/>
    <col min="171" max="171" customWidth="1" width="11.44140625" level="0" outlineLevel="0"/>
    <col min="172" max="172" customWidth="1" width="11.44140625" level="0" outlineLevel="0"/>
    <col min="173" max="173" customWidth="1" width="11.44140625" level="0" outlineLevel="0"/>
    <col min="174" max="174" customWidth="1" width="11.44140625" level="0" outlineLevel="0"/>
    <col min="175" max="175" customWidth="1" width="11.44140625" level="0" outlineLevel="0"/>
    <col min="176" max="176" customWidth="1" width="11.44140625" level="0" outlineLevel="0"/>
    <col min="177" max="177" customWidth="1" width="11.44140625" level="0" outlineLevel="0"/>
    <col min="178" max="178" customWidth="1" width="11.44140625" level="0" outlineLevel="0"/>
    <col min="179" max="179" customWidth="1" width="11.44140625" level="0" outlineLevel="0"/>
    <col min="180" max="180" customWidth="1" width="11.44140625" level="0" outlineLevel="0"/>
    <col min="181" max="181" customWidth="1" width="11.44140625" level="0" outlineLevel="0"/>
    <col min="182" max="182" customWidth="1" width="11.44140625" level="0" outlineLevel="0"/>
    <col min="183" max="183" customWidth="1" width="11.44140625" level="0" outlineLevel="0"/>
    <col min="184" max="184" customWidth="1" width="11.44140625" level="0" outlineLevel="0"/>
    <col min="185" max="185" customWidth="1" width="11.44140625" level="0" outlineLevel="0"/>
    <col min="186" max="186" customWidth="1" width="11.44140625" level="0" outlineLevel="0"/>
    <col min="187" max="187" customWidth="1" width="11.44140625" level="0" outlineLevel="0"/>
    <col min="188" max="188" customWidth="1" width="11.44140625" level="0" outlineLevel="0"/>
    <col min="189" max="189" customWidth="1" width="11.44140625" level="0" outlineLevel="0"/>
    <col min="190" max="190" customWidth="1" width="11.44140625" level="0" outlineLevel="0"/>
    <col min="191" max="191" customWidth="1" width="11.44140625" level="0" outlineLevel="0"/>
    <col min="192" max="192" customWidth="1" width="11.44140625" level="0" outlineLevel="0"/>
    <col min="193" max="193" customWidth="1" width="11.44140625" level="0" outlineLevel="0"/>
    <col min="194" max="194" customWidth="1" width="11.44140625" level="0" outlineLevel="0"/>
    <col min="195" max="195" customWidth="1" width="11.44140625" level="0" outlineLevel="0"/>
    <col min="196" max="196" customWidth="1" width="11.44140625" level="0" outlineLevel="0"/>
    <col min="197" max="197" customWidth="1" width="11.44140625" level="0" outlineLevel="0"/>
    <col min="198" max="198" customWidth="1" width="11.44140625" level="0" outlineLevel="0"/>
    <col min="199" max="199" customWidth="1" width="11.44140625" level="0" outlineLevel="0"/>
    <col min="200" max="200" customWidth="1" width="11.44140625" level="0" outlineLevel="0"/>
    <col min="201" max="201" customWidth="1" width="11.44140625" level="0" outlineLevel="0"/>
    <col min="202" max="202" customWidth="1" width="11.44140625" level="0" outlineLevel="0"/>
    <col min="203" max="203" customWidth="1" width="11.44140625" level="0" outlineLevel="0"/>
    <col min="204" max="204" customWidth="1" width="11.44140625" level="0" outlineLevel="0"/>
    <col min="205" max="205" customWidth="1" width="11.44140625" level="0" outlineLevel="0"/>
    <col min="206" max="206" customWidth="1" width="11.44140625" level="0" outlineLevel="0"/>
    <col min="207" max="207" customWidth="1" width="11.44140625" level="0" outlineLevel="0"/>
    <col min="208" max="208" customWidth="1" width="11.44140625" level="0" outlineLevel="0"/>
    <col min="209" max="209" customWidth="1" width="11.44140625" level="0" outlineLevel="0"/>
    <col min="210" max="210" customWidth="1" width="11.44140625" level="0" outlineLevel="0"/>
    <col min="211" max="211" customWidth="1" width="11.44140625" level="0" outlineLevel="0"/>
    <col min="212" max="212" customWidth="1" width="11.44140625" level="0" outlineLevel="0"/>
    <col min="213" max="213" customWidth="1" width="11.44140625" level="0" outlineLevel="0"/>
    <col min="214" max="214" customWidth="1" width="11.44140625" level="0" outlineLevel="0"/>
    <col min="215" max="215" customWidth="1" width="11.44140625" level="0" outlineLevel="0"/>
    <col min="216" max="216" customWidth="1" width="11.44140625" level="0" outlineLevel="0"/>
    <col min="217" max="217" customWidth="1" width="11.44140625" level="0" outlineLevel="0"/>
    <col min="218" max="218" customWidth="1" width="11.44140625" level="0" outlineLevel="0"/>
    <col min="219" max="219" customWidth="1" width="11.44140625" level="0" outlineLevel="0"/>
    <col min="220" max="220" customWidth="1" width="11.44140625" level="0" outlineLevel="0"/>
    <col min="221" max="221" customWidth="1" width="11.44140625" level="0" outlineLevel="0"/>
    <col min="222" max="222" customWidth="1" width="11.44140625" level="0" outlineLevel="0"/>
    <col min="223" max="223" customWidth="1" width="11.44140625" level="0" outlineLevel="0"/>
    <col min="224" max="224" customWidth="1" width="11.44140625" level="0" outlineLevel="0"/>
    <col min="225" max="225" customWidth="1" width="11.44140625" level="0" outlineLevel="0"/>
    <col min="226" max="226" customWidth="1" width="11.44140625" level="0" outlineLevel="0"/>
    <col min="227" max="227" customWidth="1" width="11.44140625" level="0" outlineLevel="0"/>
    <col min="228" max="228" customWidth="1" width="11.44140625" level="0" outlineLevel="0"/>
    <col min="229" max="229" customWidth="1" width="11.44140625" level="0" outlineLevel="0"/>
    <col min="230" max="230" customWidth="1" width="11.44140625" level="0" outlineLevel="0"/>
    <col min="231" max="231" customWidth="1" width="11.44140625" level="0" outlineLevel="0"/>
    <col min="232" max="232" customWidth="1" width="11.44140625" level="0" outlineLevel="0"/>
    <col min="233" max="233" customWidth="1" width="11.44140625" level="0" outlineLevel="0"/>
    <col min="234" max="234" customWidth="1" width="11.44140625" level="0" outlineLevel="0"/>
    <col min="235" max="235" customWidth="1" width="11.44140625" level="0" outlineLevel="0"/>
    <col min="236" max="236" customWidth="1" width="11.44140625" level="0" outlineLevel="0"/>
    <col min="237" max="237" customWidth="1" width="11.44140625" level="0" outlineLevel="0"/>
    <col min="238" max="238" customWidth="1" width="11.44140625" level="0" outlineLevel="0"/>
    <col min="239" max="239" customWidth="1" width="11.44140625" level="0" outlineLevel="0"/>
    <col min="240" max="240" customWidth="1" width="11.44140625" level="0" outlineLevel="0"/>
    <col min="241" max="241" customWidth="1" width="11.44140625" level="0" outlineLevel="0"/>
    <col min="242" max="242" customWidth="1" width="11.44140625" level="0" outlineLevel="0"/>
    <col min="243" max="243" customWidth="1" width="11.44140625" level="0" outlineLevel="0"/>
    <col min="244" max="244" customWidth="1" width="11.44140625" level="0" outlineLevel="0"/>
    <col min="245" max="245" customWidth="1" width="11.44140625" level="0" outlineLevel="0"/>
    <col min="246" max="246" customWidth="1" width="11.44140625" level="0" outlineLevel="0"/>
    <col min="247" max="247" customWidth="1" width="11.44140625" level="0" outlineLevel="0"/>
    <col min="248" max="248" customWidth="1" width="11.44140625" level="0" outlineLevel="0"/>
    <col min="249" max="249" customWidth="1" width="11.44140625" level="0" outlineLevel="0"/>
    <col min="250" max="250" customWidth="1" width="11.44140625" level="0" outlineLevel="0"/>
    <col min="251" max="251" customWidth="1" width="11.44140625" level="0" outlineLevel="0"/>
    <col min="252" max="252" customWidth="1" width="11.44140625" level="0" outlineLevel="0"/>
    <col min="253" max="253" customWidth="1" width="11.44140625" level="0" outlineLevel="0"/>
    <col min="254" max="254" customWidth="1" width="11.44140625" level="0" outlineLevel="0"/>
    <col min="255" max="255" customWidth="1" width="11.44140625" level="0" outlineLevel="0"/>
    <col min="256" max="256" customWidth="1" width="11.44140625" level="0" outlineLevel="0"/>
    <col min="257" max="257" customWidth="1" width="11.44140625" level="0" outlineLevel="0"/>
  </cols>
  <sheetData>
    <row r="1">
      <c r="A1" s="1" t="str">
        <v>Umsatz-, Rentabilitäts, Liquiditätsvorschau 2026 - 2028</v>
      </c>
    </row>
    <row r="3">
      <c r="B3" s="1" t="str">
        <v>Mai</v>
      </c>
      <c r="C3" s="1" t="str">
        <v>Juni</v>
      </c>
      <c r="D3" s="1" t="str">
        <v>Juli</v>
      </c>
      <c r="E3" s="1" t="str">
        <v>Aug.</v>
      </c>
      <c r="F3" s="1" t="str">
        <v>Sep.</v>
      </c>
      <c r="G3" s="1" t="str">
        <v>Okt.</v>
      </c>
      <c r="H3" s="1" t="str">
        <v>Nov.</v>
      </c>
      <c r="I3" s="4" t="str">
        <v>1. Monat</v>
      </c>
      <c r="J3" s="4" t="str">
        <v>2. Monat</v>
      </c>
      <c r="K3" s="4" t="str">
        <v>3. Monat</v>
      </c>
      <c r="L3" s="4" t="str">
        <v>4. Monat</v>
      </c>
      <c r="M3" s="4" t="str">
        <v>5. Monat</v>
      </c>
      <c r="N3" s="4" t="str">
        <v>6. Monat</v>
      </c>
      <c r="O3" s="4" t="str">
        <v>7. Monat</v>
      </c>
      <c r="P3" s="4" t="str">
        <v>8. Monat</v>
      </c>
      <c r="Q3" s="4" t="str">
        <v>9. Monat</v>
      </c>
      <c r="R3" s="4" t="str">
        <v>10. Monat</v>
      </c>
      <c r="S3" s="4" t="str">
        <v>11. Monat</v>
      </c>
      <c r="T3" s="4" t="str">
        <v>12. Monat</v>
      </c>
      <c r="U3" s="4" t="str">
        <v>1. Jahr</v>
      </c>
      <c r="V3" s="4" t="str">
        <v>2. Jahr</v>
      </c>
      <c r="W3" s="4" t="str">
        <v>3. Jahr</v>
      </c>
    </row>
    <row r="4"/>
    <row r="5">
      <c r="A5" t="str">
        <v xml:space="preserve">Umsatz </v>
      </c>
      <c r="I5" s="5">
        <v>0</v>
      </c>
      <c r="J5" s="5">
        <v>500</v>
      </c>
      <c r="K5" s="5">
        <f>J5+500</f>
        <v>1000</v>
      </c>
      <c r="L5" s="5">
        <f>K5+500</f>
        <v>1500</v>
      </c>
      <c r="M5" s="5">
        <f>L5+500</f>
        <v>2000</v>
      </c>
      <c r="N5" s="5">
        <f>M5+500</f>
        <v>2500</v>
      </c>
      <c r="O5" s="5">
        <f>N5+500</f>
        <v>3000</v>
      </c>
      <c r="P5" s="5">
        <f>O5+500</f>
        <v>3500</v>
      </c>
      <c r="Q5" s="5">
        <f>P5+500</f>
        <v>4000</v>
      </c>
      <c r="R5" s="5">
        <f>Q5+500</f>
        <v>4500</v>
      </c>
      <c r="S5" s="5">
        <f>R5+500</f>
        <v>5000</v>
      </c>
      <c r="T5" s="5">
        <f>S5+500</f>
        <v>5500</v>
      </c>
      <c r="U5" s="5">
        <f>SUM(I5:T5)</f>
        <v>33000</v>
      </c>
      <c r="V5" s="5">
        <f>T5*12</f>
        <v>66000</v>
      </c>
      <c r="W5" s="5">
        <f>V5*1.1</f>
        <v>72600</v>
      </c>
    </row>
    <row r="6"/>
    <row r="7">
      <c r="A7" s="1" t="str">
        <v>Rohertrag</v>
      </c>
      <c r="I7" s="5">
        <f>I5</f>
        <v>0</v>
      </c>
      <c r="J7" s="5">
        <f>J5</f>
        <v>500</v>
      </c>
      <c r="K7" s="5">
        <f>K5</f>
        <v>1000</v>
      </c>
      <c r="L7" s="5">
        <f>L5</f>
        <v>1500</v>
      </c>
      <c r="M7" s="5">
        <f>M5</f>
        <v>2000</v>
      </c>
      <c r="N7" s="5">
        <f>N5</f>
        <v>2500</v>
      </c>
      <c r="O7" s="5">
        <f>O5</f>
        <v>3000</v>
      </c>
      <c r="P7" s="5">
        <f>P5</f>
        <v>3500</v>
      </c>
      <c r="Q7" s="5">
        <f>Q5</f>
        <v>4000</v>
      </c>
      <c r="R7" s="5">
        <f>R5</f>
        <v>4500</v>
      </c>
      <c r="S7" s="5">
        <f>S5</f>
        <v>5000</v>
      </c>
      <c r="T7" s="5">
        <f>T5</f>
        <v>5500</v>
      </c>
      <c r="U7" s="5">
        <f>U5</f>
        <v>33000</v>
      </c>
      <c r="V7" s="5">
        <f>V5</f>
        <v>66000</v>
      </c>
      <c r="W7" s="5">
        <f>W5</f>
        <v>72600</v>
      </c>
    </row>
    <row r="8"/>
    <row r="9">
      <c r="A9" t="str">
        <v>Betriebsausgaben (Plan)</v>
      </c>
    </row>
    <row r="10">
      <c r="A10" t="str">
        <v>Versichrungen</v>
      </c>
      <c r="I10" s="5">
        <v>50</v>
      </c>
      <c r="J10" s="5">
        <v>50</v>
      </c>
      <c r="K10" s="5">
        <v>50</v>
      </c>
      <c r="L10" s="5">
        <v>50</v>
      </c>
      <c r="M10" s="5">
        <v>50</v>
      </c>
      <c r="N10" s="5">
        <v>50</v>
      </c>
      <c r="O10" s="5">
        <v>50</v>
      </c>
      <c r="P10" s="5">
        <v>50</v>
      </c>
      <c r="Q10" s="5">
        <v>50</v>
      </c>
      <c r="R10" s="5">
        <v>50</v>
      </c>
      <c r="S10" s="5">
        <v>50</v>
      </c>
      <c r="T10" s="5">
        <v>50</v>
      </c>
      <c r="U10" s="5">
        <f>SUM(I10:T10)</f>
        <v>600</v>
      </c>
      <c r="V10" s="5">
        <f>U10*1.05</f>
        <v>630</v>
      </c>
      <c r="W10" s="5">
        <f>V10*1.05</f>
        <v>661.5</v>
      </c>
    </row>
    <row r="11">
      <c r="A11" t="str">
        <v>Telefon/Internet</v>
      </c>
      <c r="I11" s="5">
        <v>70</v>
      </c>
      <c r="J11" s="5">
        <v>70</v>
      </c>
      <c r="K11" s="5">
        <v>70</v>
      </c>
      <c r="L11" s="5">
        <v>70</v>
      </c>
      <c r="M11" s="5">
        <v>70</v>
      </c>
      <c r="N11" s="5">
        <v>70</v>
      </c>
      <c r="O11" s="5">
        <v>70</v>
      </c>
      <c r="P11" s="5">
        <v>70</v>
      </c>
      <c r="Q11" s="5">
        <v>70</v>
      </c>
      <c r="R11" s="5">
        <v>70</v>
      </c>
      <c r="S11" s="5">
        <v>70</v>
      </c>
      <c r="T11" s="5">
        <v>70</v>
      </c>
      <c r="U11" s="5">
        <f>SUM(I11:T11)</f>
        <v>840</v>
      </c>
      <c r="V11" s="5">
        <f>U11*1.05</f>
        <v>882</v>
      </c>
      <c r="W11" s="5">
        <f>V11*1.05</f>
        <v>926.1</v>
      </c>
    </row>
    <row r="12">
      <c r="A12" t="str">
        <v>Marketing/Werbung</v>
      </c>
      <c r="I12" s="5">
        <v>80</v>
      </c>
      <c r="J12" s="5">
        <v>80</v>
      </c>
      <c r="K12" s="5">
        <v>80</v>
      </c>
      <c r="L12" s="5">
        <v>80</v>
      </c>
      <c r="M12" s="5">
        <v>80</v>
      </c>
      <c r="N12" s="5">
        <v>80</v>
      </c>
      <c r="O12" s="5">
        <v>80</v>
      </c>
      <c r="P12" s="5">
        <v>80</v>
      </c>
      <c r="Q12" s="5">
        <v>80</v>
      </c>
      <c r="R12" s="5">
        <v>80</v>
      </c>
      <c r="S12" s="5">
        <v>80</v>
      </c>
      <c r="T12" s="5">
        <v>80</v>
      </c>
      <c r="U12" s="5">
        <f>SUM(I12:T12)</f>
        <v>960</v>
      </c>
      <c r="V12" s="5">
        <f>U12*1.05</f>
        <v>1008</v>
      </c>
      <c r="W12" s="5">
        <f>V12*1.05</f>
        <v>1058.4</v>
      </c>
    </row>
    <row r="13">
      <c r="A13" t="str">
        <v>Bürobedarf</v>
      </c>
      <c r="I13" s="5">
        <v>20</v>
      </c>
      <c r="J13" s="5">
        <v>20</v>
      </c>
      <c r="K13" s="5">
        <v>20</v>
      </c>
      <c r="L13" s="5">
        <v>20</v>
      </c>
      <c r="M13" s="5">
        <v>20</v>
      </c>
      <c r="N13" s="5">
        <v>20</v>
      </c>
      <c r="O13" s="5">
        <v>20</v>
      </c>
      <c r="P13" s="5">
        <v>20</v>
      </c>
      <c r="Q13" s="5">
        <v>20</v>
      </c>
      <c r="R13" s="5">
        <v>20</v>
      </c>
      <c r="S13" s="5">
        <v>20</v>
      </c>
      <c r="T13" s="5">
        <v>20</v>
      </c>
      <c r="U13" s="5">
        <f>SUM(I13:T13)</f>
        <v>240</v>
      </c>
      <c r="V13" s="5">
        <f>U13*1.05</f>
        <v>252</v>
      </c>
      <c r="W13" s="5">
        <f>V13*1.05</f>
        <v>264.6</v>
      </c>
    </row>
    <row r="14">
      <c r="A14" t="str">
        <v>Abschreibungen</v>
      </c>
      <c r="I14" s="5">
        <f>Investitionen!F12</f>
        <v>180.55555555555554</v>
      </c>
      <c r="J14" s="5">
        <f>I14</f>
        <v>180.55555555555554</v>
      </c>
      <c r="K14" s="5">
        <f>J14</f>
        <v>180.55555555555554</v>
      </c>
      <c r="L14" s="5">
        <f>K14</f>
        <v>180.55555555555554</v>
      </c>
      <c r="M14" s="5">
        <f>L14</f>
        <v>180.55555555555554</v>
      </c>
      <c r="N14" s="5">
        <f>M14</f>
        <v>180.55555555555554</v>
      </c>
      <c r="O14" s="5">
        <f>N14</f>
        <v>180.55555555555554</v>
      </c>
      <c r="P14" s="5">
        <f>O14</f>
        <v>180.55555555555554</v>
      </c>
      <c r="Q14" s="5">
        <f>P14</f>
        <v>180.55555555555554</v>
      </c>
      <c r="R14" s="5">
        <f>Q14</f>
        <v>180.55555555555554</v>
      </c>
      <c r="S14" s="5">
        <f>R14</f>
        <v>180.55555555555554</v>
      </c>
      <c r="T14" s="5">
        <f>S14</f>
        <v>180.55555555555554</v>
      </c>
      <c r="U14" s="5">
        <f>SUM(I14:T14)</f>
        <v>2166.666666666667</v>
      </c>
      <c r="V14" s="5">
        <f>U14</f>
        <v>2166.666666666667</v>
      </c>
      <c r="W14" s="5">
        <f>V14</f>
        <v>2166.666666666667</v>
      </c>
    </row>
    <row r="15">
      <c r="A15" t="str">
        <v>Gründungskosten</v>
      </c>
      <c r="I15" s="5">
        <v>129</v>
      </c>
      <c r="U15" s="5">
        <f>SUM(I15:T15)</f>
        <v>129</v>
      </c>
    </row>
    <row r="16">
      <c r="A16" t="str">
        <v>Rechts- und Beratungsaufwendungen</v>
      </c>
      <c r="I16" s="5">
        <v>100</v>
      </c>
      <c r="J16" s="5">
        <v>100</v>
      </c>
      <c r="K16" s="5">
        <v>100</v>
      </c>
      <c r="L16" s="5">
        <v>100</v>
      </c>
      <c r="M16" s="5">
        <v>100</v>
      </c>
      <c r="N16" s="5">
        <v>100</v>
      </c>
      <c r="O16" s="5">
        <v>100</v>
      </c>
      <c r="P16" s="5">
        <v>100</v>
      </c>
      <c r="Q16" s="5">
        <v>100</v>
      </c>
      <c r="R16" s="5">
        <v>100</v>
      </c>
      <c r="S16" s="5">
        <v>100</v>
      </c>
      <c r="T16" s="5">
        <v>100</v>
      </c>
      <c r="U16" s="5">
        <f>SUM(I16:T16)</f>
        <v>1200</v>
      </c>
      <c r="V16" s="5">
        <f>U16*1.05</f>
        <v>1260</v>
      </c>
      <c r="W16" s="5">
        <f>V16*1.05</f>
        <v>1323</v>
      </c>
    </row>
    <row r="17">
      <c r="A17" t="str">
        <v>Investitionen (GWG)</v>
      </c>
      <c r="I17" s="5">
        <f>Investitionen!C19</f>
        <v>1950</v>
      </c>
      <c r="J17" s="5">
        <f>Investitionen!D19</f>
        <v>0</v>
      </c>
      <c r="K17" s="5">
        <f>Investitionen!E19</f>
        <v>0</v>
      </c>
      <c r="L17" s="5">
        <f>Investitionen!F19</f>
        <v>0</v>
      </c>
    </row>
    <row r="18"/>
    <row r="19">
      <c r="A19" t="str">
        <v>Summe Betriebsausgaben</v>
      </c>
      <c r="I19" s="5">
        <f>SUM(I10:I18)</f>
        <v>2579.5555555555557</v>
      </c>
      <c r="J19" s="5">
        <f>SUM(J10:J18)</f>
        <v>500.55555555555554</v>
      </c>
      <c r="K19" s="5">
        <f>SUM(K10:K18)</f>
        <v>500.55555555555554</v>
      </c>
      <c r="L19" s="5">
        <f>SUM(L10:L18)</f>
        <v>500.55555555555554</v>
      </c>
      <c r="M19" s="5">
        <f>SUM(M10:M18)</f>
        <v>500.55555555555554</v>
      </c>
      <c r="N19" s="5">
        <f>SUM(N10:N18)</f>
        <v>500.55555555555554</v>
      </c>
      <c r="O19" s="5">
        <f>SUM(O10:O18)</f>
        <v>500.55555555555554</v>
      </c>
      <c r="P19" s="5">
        <f>SUM(P10:P18)</f>
        <v>500.55555555555554</v>
      </c>
      <c r="Q19" s="5">
        <f>SUM(Q10:Q18)</f>
        <v>500.55555555555554</v>
      </c>
      <c r="R19" s="5">
        <f>SUM(R10:R18)</f>
        <v>500.55555555555554</v>
      </c>
      <c r="S19" s="5">
        <f>SUM(S10:S18)</f>
        <v>500.55555555555554</v>
      </c>
      <c r="T19" s="5">
        <f>SUM(T10:T18)</f>
        <v>500.55555555555554</v>
      </c>
      <c r="U19" s="5">
        <f>SUM(U10:U16)</f>
        <v>6135.666666666667</v>
      </c>
      <c r="V19" s="5">
        <f>SUM(V10:V16)</f>
        <v>6198.666666666667</v>
      </c>
      <c r="W19" s="5">
        <f>SUM(W10:W16)</f>
        <v>6400.266666666666</v>
      </c>
    </row>
    <row r="20"/>
    <row r="21">
      <c r="A21" s="1" t="str">
        <v>Betriebsergebnis (Rentabilitätsvorschau)</v>
      </c>
      <c r="I21" s="5">
        <f>I7-I19</f>
        <v>-2579.5555555555557</v>
      </c>
      <c r="J21" s="5">
        <f>J7-J19</f>
        <v>-0.5555555555555429</v>
      </c>
      <c r="K21" s="5">
        <f>K7-K19</f>
        <v>499.44444444444446</v>
      </c>
      <c r="L21" s="5">
        <f>L7-L19</f>
        <v>999.4444444444445</v>
      </c>
      <c r="M21" s="5">
        <f>M7-M19</f>
        <v>1499.4444444444443</v>
      </c>
      <c r="N21" s="5">
        <f>N7-N19</f>
        <v>1999.4444444444443</v>
      </c>
      <c r="O21" s="5">
        <f>O7-O19</f>
        <v>2499.4444444444443</v>
      </c>
      <c r="P21" s="5">
        <f>P7-P19</f>
        <v>2999.4444444444443</v>
      </c>
      <c r="Q21" s="5">
        <f>Q7-Q19</f>
        <v>3499.4444444444443</v>
      </c>
      <c r="R21" s="5">
        <f>R7-R19</f>
        <v>3999.4444444444443</v>
      </c>
      <c r="S21" s="5">
        <f>S7-S19</f>
        <v>4499.444444444444</v>
      </c>
      <c r="T21" s="5">
        <f>T7-T19</f>
        <v>4999.444444444444</v>
      </c>
      <c r="U21" s="5">
        <f>U7-U19</f>
        <v>26864.333333333332</v>
      </c>
      <c r="V21" s="5">
        <f>V7-V19</f>
        <v>59801.333333333336</v>
      </c>
      <c r="W21" s="5">
        <f>W7-W19</f>
        <v>66199.73333333334</v>
      </c>
    </row>
    <row r="22"/>
    <row r="23">
      <c r="A23" t="str">
        <v xml:space="preserve">Abschreibungen </v>
      </c>
      <c r="I23" s="5">
        <f>I14</f>
        <v>180.55555555555554</v>
      </c>
      <c r="J23" s="5">
        <f>J14</f>
        <v>180.55555555555554</v>
      </c>
      <c r="K23" s="5">
        <f>K14</f>
        <v>180.55555555555554</v>
      </c>
      <c r="L23" s="5">
        <f>L14</f>
        <v>180.55555555555554</v>
      </c>
      <c r="M23" s="5">
        <f>M14</f>
        <v>180.55555555555554</v>
      </c>
      <c r="N23" s="5">
        <f>N14</f>
        <v>180.55555555555554</v>
      </c>
      <c r="O23" s="5">
        <f>O14</f>
        <v>180.55555555555554</v>
      </c>
      <c r="P23" s="5">
        <f>P14</f>
        <v>180.55555555555554</v>
      </c>
      <c r="Q23" s="5">
        <f>Q14</f>
        <v>180.55555555555554</v>
      </c>
      <c r="R23" s="5">
        <f>R14</f>
        <v>180.55555555555554</v>
      </c>
      <c r="S23" s="5">
        <f>S14</f>
        <v>180.55555555555554</v>
      </c>
      <c r="T23" s="5">
        <f>T14</f>
        <v>180.55555555555554</v>
      </c>
      <c r="U23" s="5">
        <f>SUM(I23:T23)</f>
        <v>2166.666666666667</v>
      </c>
      <c r="V23" s="5">
        <f>U23</f>
        <v>2166.666666666667</v>
      </c>
      <c r="W23" s="5">
        <f>U23</f>
        <v>2166.666666666667</v>
      </c>
    </row>
    <row r="24"/>
    <row r="25">
      <c r="A25" s="1" t="str">
        <v>Liquiditätsvorschau</v>
      </c>
      <c r="I25" s="5">
        <f>I21+I23</f>
        <v>-2399</v>
      </c>
      <c r="J25" s="5">
        <f>J21+J23</f>
        <v>180</v>
      </c>
      <c r="K25" s="5">
        <f>K21+K23</f>
        <v>680</v>
      </c>
      <c r="L25" s="5">
        <f>L21+L23</f>
        <v>1180</v>
      </c>
      <c r="M25" s="5">
        <f>M21+M23</f>
        <v>1680</v>
      </c>
      <c r="N25" s="5">
        <f>N21+N23</f>
        <v>2180</v>
      </c>
      <c r="O25" s="5">
        <f>O21+O23</f>
        <v>2680</v>
      </c>
      <c r="P25" s="5">
        <f>P21+P23</f>
        <v>3180</v>
      </c>
      <c r="Q25" s="5">
        <f>Q21+Q23</f>
        <v>3680</v>
      </c>
      <c r="R25" s="5">
        <f>R21+R23</f>
        <v>4180</v>
      </c>
      <c r="S25" s="5">
        <f>S21+S23</f>
        <v>4680</v>
      </c>
      <c r="T25" s="5">
        <f>T21+T23</f>
        <v>5180</v>
      </c>
      <c r="U25" s="5">
        <f>U21+U23</f>
        <v>29031</v>
      </c>
      <c r="V25" s="5">
        <f>V21+V23</f>
        <v>61968</v>
      </c>
      <c r="W25" s="5">
        <f>W21+W23</f>
        <v>68366.40000000001</v>
      </c>
    </row>
  </sheetData>
  <pageMargins left="0.2361111111111111" right="0.2361111111111111" top="0.9840277777777777" bottom="0.9840277777777777" header="0.5118055555555555" footer="0.5118055555555555"/>
  <ignoredErrors>
    <ignoredError numberStoredAsText="1" sqref="A1:W26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 rightToLeft="0"/>
  </sheetViews>
  <cols>
    <col min="1" max="1" customWidth="1" width="10.6640625" level="0" outlineLevel="0"/>
    <col min="2" max="2" customWidth="1" width="10.6640625" level="0" outlineLevel="0"/>
    <col min="3" max="3" customWidth="1" width="10.6640625" level="0" outlineLevel="0"/>
    <col min="4" max="4" customWidth="1" width="10.6640625" level="0" outlineLevel="0"/>
    <col min="5" max="5" customWidth="1" width="10.6640625" level="0" outlineLevel="0"/>
    <col min="6" max="6" customWidth="1" width="10.6640625" level="0" outlineLevel="0"/>
    <col min="7" max="7" customWidth="1" width="10.6640625" level="0" outlineLevel="0"/>
    <col min="8" max="8" customWidth="1" width="10.6640625" level="0" outlineLevel="0"/>
    <col min="9" max="9" customWidth="1" width="10.6640625" level="0" outlineLevel="0"/>
    <col min="10" max="10" customWidth="1" width="10.6640625" level="0" outlineLevel="0"/>
    <col min="11" max="11" customWidth="1" width="10.6640625" level="0" outlineLevel="0"/>
    <col min="12" max="12" customWidth="1" width="10.6640625" level="0" outlineLevel="0"/>
    <col min="13" max="13" customWidth="1" width="10.6640625" level="0" outlineLevel="0"/>
    <col min="14" max="14" customWidth="1" width="10.6640625" level="0" outlineLevel="0"/>
    <col min="15" max="15" customWidth="1" width="10.6640625" level="0" outlineLevel="0"/>
    <col min="16" max="16" customWidth="1" width="10.6640625" level="0" outlineLevel="0"/>
    <col min="17" max="17" customWidth="1" width="10.6640625" level="0" outlineLevel="0"/>
    <col min="18" max="18" customWidth="1" width="10.6640625" level="0" outlineLevel="0"/>
    <col min="19" max="19" customWidth="1" width="10.6640625" level="0" outlineLevel="0"/>
    <col min="20" max="20" customWidth="1" width="10.6640625" level="0" outlineLevel="0"/>
    <col min="21" max="21" customWidth="1" width="10.6640625" level="0" outlineLevel="0"/>
    <col min="22" max="22" customWidth="1" width="10.6640625" level="0" outlineLevel="0"/>
    <col min="23" max="23" customWidth="1" width="10.6640625" level="0" outlineLevel="0"/>
    <col min="24" max="24" customWidth="1" width="10.6640625" level="0" outlineLevel="0"/>
    <col min="25" max="25" customWidth="1" width="10.6640625" level="0" outlineLevel="0"/>
    <col min="26" max="26" customWidth="1" width="10.6640625" level="0" outlineLevel="0"/>
    <col min="27" max="27" customWidth="1" width="10.6640625" level="0" outlineLevel="0"/>
    <col min="28" max="28" customWidth="1" width="10.6640625" level="0" outlineLevel="0"/>
    <col min="29" max="29" customWidth="1" width="10.6640625" level="0" outlineLevel="0"/>
    <col min="30" max="30" customWidth="1" width="10.6640625" level="0" outlineLevel="0"/>
    <col min="31" max="31" customWidth="1" width="10.6640625" level="0" outlineLevel="0"/>
    <col min="32" max="32" customWidth="1" width="10.6640625" level="0" outlineLevel="0"/>
    <col min="33" max="33" customWidth="1" width="10.6640625" level="0" outlineLevel="0"/>
    <col min="34" max="34" customWidth="1" width="10.6640625" level="0" outlineLevel="0"/>
    <col min="35" max="35" customWidth="1" width="10.6640625" level="0" outlineLevel="0"/>
    <col min="36" max="36" customWidth="1" width="10.6640625" level="0" outlineLevel="0"/>
    <col min="37" max="37" customWidth="1" width="10.6640625" level="0" outlineLevel="0"/>
    <col min="38" max="38" customWidth="1" width="10.6640625" level="0" outlineLevel="0"/>
    <col min="39" max="39" customWidth="1" width="10.6640625" level="0" outlineLevel="0"/>
    <col min="40" max="40" customWidth="1" width="10.6640625" level="0" outlineLevel="0"/>
    <col min="41" max="41" customWidth="1" width="10.6640625" level="0" outlineLevel="0"/>
    <col min="42" max="42" customWidth="1" width="10.6640625" level="0" outlineLevel="0"/>
    <col min="43" max="43" customWidth="1" width="10.6640625" level="0" outlineLevel="0"/>
    <col min="44" max="44" customWidth="1" width="10.6640625" level="0" outlineLevel="0"/>
    <col min="45" max="45" customWidth="1" width="10.6640625" level="0" outlineLevel="0"/>
    <col min="46" max="46" customWidth="1" width="10.6640625" level="0" outlineLevel="0"/>
    <col min="47" max="47" customWidth="1" width="10.6640625" level="0" outlineLevel="0"/>
    <col min="48" max="48" customWidth="1" width="10.6640625" level="0" outlineLevel="0"/>
    <col min="49" max="49" customWidth="1" width="10.6640625" level="0" outlineLevel="0"/>
    <col min="50" max="50" customWidth="1" width="10.6640625" level="0" outlineLevel="0"/>
    <col min="51" max="51" customWidth="1" width="10.6640625" level="0" outlineLevel="0"/>
    <col min="52" max="52" customWidth="1" width="10.6640625" level="0" outlineLevel="0"/>
    <col min="53" max="53" customWidth="1" width="10.6640625" level="0" outlineLevel="0"/>
    <col min="54" max="54" customWidth="1" width="10.6640625" level="0" outlineLevel="0"/>
    <col min="55" max="55" customWidth="1" width="10.6640625" level="0" outlineLevel="0"/>
    <col min="56" max="56" customWidth="1" width="10.6640625" level="0" outlineLevel="0"/>
    <col min="57" max="57" customWidth="1" width="10.6640625" level="0" outlineLevel="0"/>
    <col min="58" max="58" customWidth="1" width="10.6640625" level="0" outlineLevel="0"/>
    <col min="59" max="59" customWidth="1" width="10.6640625" level="0" outlineLevel="0"/>
    <col min="60" max="60" customWidth="1" width="10.6640625" level="0" outlineLevel="0"/>
    <col min="61" max="61" customWidth="1" width="10.6640625" level="0" outlineLevel="0"/>
    <col min="62" max="62" customWidth="1" width="10.6640625" level="0" outlineLevel="0"/>
    <col min="63" max="63" customWidth="1" width="10.6640625" level="0" outlineLevel="0"/>
    <col min="64" max="64" customWidth="1" width="10.6640625" level="0" outlineLevel="0"/>
    <col min="65" max="65" customWidth="1" width="10.6640625" level="0" outlineLevel="0"/>
    <col min="66" max="66" customWidth="1" width="10.6640625" level="0" outlineLevel="0"/>
    <col min="67" max="67" customWidth="1" width="10.6640625" level="0" outlineLevel="0"/>
    <col min="68" max="68" customWidth="1" width="10.6640625" level="0" outlineLevel="0"/>
    <col min="69" max="69" customWidth="1" width="10.6640625" level="0" outlineLevel="0"/>
    <col min="70" max="70" customWidth="1" width="10.6640625" level="0" outlineLevel="0"/>
    <col min="71" max="71" customWidth="1" width="10.6640625" level="0" outlineLevel="0"/>
    <col min="72" max="72" customWidth="1" width="10.6640625" level="0" outlineLevel="0"/>
    <col min="73" max="73" customWidth="1" width="10.6640625" level="0" outlineLevel="0"/>
    <col min="74" max="74" customWidth="1" width="10.6640625" level="0" outlineLevel="0"/>
    <col min="75" max="75" customWidth="1" width="10.6640625" level="0" outlineLevel="0"/>
    <col min="76" max="76" customWidth="1" width="10.6640625" level="0" outlineLevel="0"/>
    <col min="77" max="77" customWidth="1" width="10.6640625" level="0" outlineLevel="0"/>
    <col min="78" max="78" customWidth="1" width="10.6640625" level="0" outlineLevel="0"/>
    <col min="79" max="79" customWidth="1" width="10.6640625" level="0" outlineLevel="0"/>
    <col min="80" max="80" customWidth="1" width="10.6640625" level="0" outlineLevel="0"/>
    <col min="81" max="81" customWidth="1" width="10.6640625" level="0" outlineLevel="0"/>
    <col min="82" max="82" customWidth="1" width="10.6640625" level="0" outlineLevel="0"/>
    <col min="83" max="83" customWidth="1" width="10.6640625" level="0" outlineLevel="0"/>
    <col min="84" max="84" customWidth="1" width="10.6640625" level="0" outlineLevel="0"/>
    <col min="85" max="85" customWidth="1" width="10.6640625" level="0" outlineLevel="0"/>
    <col min="86" max="86" customWidth="1" width="10.6640625" level="0" outlineLevel="0"/>
    <col min="87" max="87" customWidth="1" width="10.6640625" level="0" outlineLevel="0"/>
    <col min="88" max="88" customWidth="1" width="10.6640625" level="0" outlineLevel="0"/>
    <col min="89" max="89" customWidth="1" width="10.6640625" level="0" outlineLevel="0"/>
    <col min="90" max="90" customWidth="1" width="10.6640625" level="0" outlineLevel="0"/>
    <col min="91" max="91" customWidth="1" width="10.6640625" level="0" outlineLevel="0"/>
    <col min="92" max="92" customWidth="1" width="10.6640625" level="0" outlineLevel="0"/>
    <col min="93" max="93" customWidth="1" width="10.6640625" level="0" outlineLevel="0"/>
    <col min="94" max="94" customWidth="1" width="10.6640625" level="0" outlineLevel="0"/>
    <col min="95" max="95" customWidth="1" width="10.6640625" level="0" outlineLevel="0"/>
    <col min="96" max="96" customWidth="1" width="10.6640625" level="0" outlineLevel="0"/>
    <col min="97" max="97" customWidth="1" width="10.6640625" level="0" outlineLevel="0"/>
    <col min="98" max="98" customWidth="1" width="10.6640625" level="0" outlineLevel="0"/>
    <col min="99" max="99" customWidth="1" width="10.6640625" level="0" outlineLevel="0"/>
    <col min="100" max="100" customWidth="1" width="10.6640625" level="0" outlineLevel="0"/>
    <col min="101" max="101" customWidth="1" width="10.6640625" level="0" outlineLevel="0"/>
    <col min="102" max="102" customWidth="1" width="10.6640625" level="0" outlineLevel="0"/>
    <col min="103" max="103" customWidth="1" width="10.6640625" level="0" outlineLevel="0"/>
    <col min="104" max="104" customWidth="1" width="10.6640625" level="0" outlineLevel="0"/>
    <col min="105" max="105" customWidth="1" width="10.6640625" level="0" outlineLevel="0"/>
    <col min="106" max="106" customWidth="1" width="10.6640625" level="0" outlineLevel="0"/>
    <col min="107" max="107" customWidth="1" width="10.6640625" level="0" outlineLevel="0"/>
    <col min="108" max="108" customWidth="1" width="10.6640625" level="0" outlineLevel="0"/>
    <col min="109" max="109" customWidth="1" width="10.6640625" level="0" outlineLevel="0"/>
    <col min="110" max="110" customWidth="1" width="10.6640625" level="0" outlineLevel="0"/>
    <col min="111" max="111" customWidth="1" width="10.6640625" level="0" outlineLevel="0"/>
    <col min="112" max="112" customWidth="1" width="10.6640625" level="0" outlineLevel="0"/>
    <col min="113" max="113" customWidth="1" width="10.6640625" level="0" outlineLevel="0"/>
    <col min="114" max="114" customWidth="1" width="10.6640625" level="0" outlineLevel="0"/>
    <col min="115" max="115" customWidth="1" width="10.6640625" level="0" outlineLevel="0"/>
    <col min="116" max="116" customWidth="1" width="10.6640625" level="0" outlineLevel="0"/>
    <col min="117" max="117" customWidth="1" width="10.6640625" level="0" outlineLevel="0"/>
    <col min="118" max="118" customWidth="1" width="10.6640625" level="0" outlineLevel="0"/>
    <col min="119" max="119" customWidth="1" width="10.6640625" level="0" outlineLevel="0"/>
    <col min="120" max="120" customWidth="1" width="10.6640625" level="0" outlineLevel="0"/>
    <col min="121" max="121" customWidth="1" width="10.6640625" level="0" outlineLevel="0"/>
    <col min="122" max="122" customWidth="1" width="10.6640625" level="0" outlineLevel="0"/>
    <col min="123" max="123" customWidth="1" width="10.6640625" level="0" outlineLevel="0"/>
    <col min="124" max="124" customWidth="1" width="10.6640625" level="0" outlineLevel="0"/>
    <col min="125" max="125" customWidth="1" width="10.6640625" level="0" outlineLevel="0"/>
    <col min="126" max="126" customWidth="1" width="10.6640625" level="0" outlineLevel="0"/>
    <col min="127" max="127" customWidth="1" width="10.6640625" level="0" outlineLevel="0"/>
    <col min="128" max="128" customWidth="1" width="10.6640625" level="0" outlineLevel="0"/>
    <col min="129" max="129" customWidth="1" width="10.6640625" level="0" outlineLevel="0"/>
    <col min="130" max="130" customWidth="1" width="10.6640625" level="0" outlineLevel="0"/>
    <col min="131" max="131" customWidth="1" width="10.6640625" level="0" outlineLevel="0"/>
    <col min="132" max="132" customWidth="1" width="10.6640625" level="0" outlineLevel="0"/>
    <col min="133" max="133" customWidth="1" width="10.6640625" level="0" outlineLevel="0"/>
    <col min="134" max="134" customWidth="1" width="10.6640625" level="0" outlineLevel="0"/>
    <col min="135" max="135" customWidth="1" width="10.6640625" level="0" outlineLevel="0"/>
    <col min="136" max="136" customWidth="1" width="10.6640625" level="0" outlineLevel="0"/>
    <col min="137" max="137" customWidth="1" width="10.6640625" level="0" outlineLevel="0"/>
    <col min="138" max="138" customWidth="1" width="10.6640625" level="0" outlineLevel="0"/>
    <col min="139" max="139" customWidth="1" width="10.6640625" level="0" outlineLevel="0"/>
    <col min="140" max="140" customWidth="1" width="10.6640625" level="0" outlineLevel="0"/>
    <col min="141" max="141" customWidth="1" width="10.6640625" level="0" outlineLevel="0"/>
    <col min="142" max="142" customWidth="1" width="10.6640625" level="0" outlineLevel="0"/>
    <col min="143" max="143" customWidth="1" width="10.6640625" level="0" outlineLevel="0"/>
    <col min="144" max="144" customWidth="1" width="10.6640625" level="0" outlineLevel="0"/>
    <col min="145" max="145" customWidth="1" width="10.6640625" level="0" outlineLevel="0"/>
    <col min="146" max="146" customWidth="1" width="10.6640625" level="0" outlineLevel="0"/>
    <col min="147" max="147" customWidth="1" width="10.6640625" level="0" outlineLevel="0"/>
    <col min="148" max="148" customWidth="1" width="10.6640625" level="0" outlineLevel="0"/>
    <col min="149" max="149" customWidth="1" width="10.6640625" level="0" outlineLevel="0"/>
    <col min="150" max="150" customWidth="1" width="10.6640625" level="0" outlineLevel="0"/>
    <col min="151" max="151" customWidth="1" width="10.6640625" level="0" outlineLevel="0"/>
    <col min="152" max="152" customWidth="1" width="10.6640625" level="0" outlineLevel="0"/>
    <col min="153" max="153" customWidth="1" width="10.6640625" level="0" outlineLevel="0"/>
    <col min="154" max="154" customWidth="1" width="10.6640625" level="0" outlineLevel="0"/>
    <col min="155" max="155" customWidth="1" width="10.6640625" level="0" outlineLevel="0"/>
    <col min="156" max="156" customWidth="1" width="10.6640625" level="0" outlineLevel="0"/>
    <col min="157" max="157" customWidth="1" width="10.6640625" level="0" outlineLevel="0"/>
    <col min="158" max="158" customWidth="1" width="10.6640625" level="0" outlineLevel="0"/>
    <col min="159" max="159" customWidth="1" width="10.6640625" level="0" outlineLevel="0"/>
    <col min="160" max="160" customWidth="1" width="10.6640625" level="0" outlineLevel="0"/>
    <col min="161" max="161" customWidth="1" width="10.6640625" level="0" outlineLevel="0"/>
    <col min="162" max="162" customWidth="1" width="10.6640625" level="0" outlineLevel="0"/>
    <col min="163" max="163" customWidth="1" width="10.6640625" level="0" outlineLevel="0"/>
    <col min="164" max="164" customWidth="1" width="10.6640625" level="0" outlineLevel="0"/>
    <col min="165" max="165" customWidth="1" width="10.6640625" level="0" outlineLevel="0"/>
    <col min="166" max="166" customWidth="1" width="10.6640625" level="0" outlineLevel="0"/>
    <col min="167" max="167" customWidth="1" width="10.6640625" level="0" outlineLevel="0"/>
    <col min="168" max="168" customWidth="1" width="10.6640625" level="0" outlineLevel="0"/>
    <col min="169" max="169" customWidth="1" width="10.6640625" level="0" outlineLevel="0"/>
    <col min="170" max="170" customWidth="1" width="10.6640625" level="0" outlineLevel="0"/>
    <col min="171" max="171" customWidth="1" width="10.6640625" level="0" outlineLevel="0"/>
    <col min="172" max="172" customWidth="1" width="10.6640625" level="0" outlineLevel="0"/>
    <col min="173" max="173" customWidth="1" width="10.6640625" level="0" outlineLevel="0"/>
    <col min="174" max="174" customWidth="1" width="10.6640625" level="0" outlineLevel="0"/>
    <col min="175" max="175" customWidth="1" width="10.6640625" level="0" outlineLevel="0"/>
    <col min="176" max="176" customWidth="1" width="10.6640625" level="0" outlineLevel="0"/>
    <col min="177" max="177" customWidth="1" width="10.6640625" level="0" outlineLevel="0"/>
    <col min="178" max="178" customWidth="1" width="10.6640625" level="0" outlineLevel="0"/>
    <col min="179" max="179" customWidth="1" width="10.6640625" level="0" outlineLevel="0"/>
    <col min="180" max="180" customWidth="1" width="10.6640625" level="0" outlineLevel="0"/>
    <col min="181" max="181" customWidth="1" width="10.6640625" level="0" outlineLevel="0"/>
    <col min="182" max="182" customWidth="1" width="10.6640625" level="0" outlineLevel="0"/>
    <col min="183" max="183" customWidth="1" width="10.6640625" level="0" outlineLevel="0"/>
    <col min="184" max="184" customWidth="1" width="10.6640625" level="0" outlineLevel="0"/>
    <col min="185" max="185" customWidth="1" width="10.6640625" level="0" outlineLevel="0"/>
    <col min="186" max="186" customWidth="1" width="10.6640625" level="0" outlineLevel="0"/>
    <col min="187" max="187" customWidth="1" width="10.6640625" level="0" outlineLevel="0"/>
    <col min="188" max="188" customWidth="1" width="10.6640625" level="0" outlineLevel="0"/>
    <col min="189" max="189" customWidth="1" width="10.6640625" level="0" outlineLevel="0"/>
    <col min="190" max="190" customWidth="1" width="10.6640625" level="0" outlineLevel="0"/>
    <col min="191" max="191" customWidth="1" width="10.6640625" level="0" outlineLevel="0"/>
    <col min="192" max="192" customWidth="1" width="10.6640625" level="0" outlineLevel="0"/>
    <col min="193" max="193" customWidth="1" width="10.6640625" level="0" outlineLevel="0"/>
    <col min="194" max="194" customWidth="1" width="10.6640625" level="0" outlineLevel="0"/>
    <col min="195" max="195" customWidth="1" width="10.6640625" level="0" outlineLevel="0"/>
    <col min="196" max="196" customWidth="1" width="10.6640625" level="0" outlineLevel="0"/>
    <col min="197" max="197" customWidth="1" width="10.6640625" level="0" outlineLevel="0"/>
    <col min="198" max="198" customWidth="1" width="10.6640625" level="0" outlineLevel="0"/>
    <col min="199" max="199" customWidth="1" width="10.6640625" level="0" outlineLevel="0"/>
    <col min="200" max="200" customWidth="1" width="10.6640625" level="0" outlineLevel="0"/>
    <col min="201" max="201" customWidth="1" width="10.6640625" level="0" outlineLevel="0"/>
    <col min="202" max="202" customWidth="1" width="10.6640625" level="0" outlineLevel="0"/>
    <col min="203" max="203" customWidth="1" width="10.6640625" level="0" outlineLevel="0"/>
    <col min="204" max="204" customWidth="1" width="10.6640625" level="0" outlineLevel="0"/>
    <col min="205" max="205" customWidth="1" width="10.6640625" level="0" outlineLevel="0"/>
    <col min="206" max="206" customWidth="1" width="10.6640625" level="0" outlineLevel="0"/>
    <col min="207" max="207" customWidth="1" width="10.6640625" level="0" outlineLevel="0"/>
    <col min="208" max="208" customWidth="1" width="10.6640625" level="0" outlineLevel="0"/>
    <col min="209" max="209" customWidth="1" width="10.6640625" level="0" outlineLevel="0"/>
    <col min="210" max="210" customWidth="1" width="10.6640625" level="0" outlineLevel="0"/>
    <col min="211" max="211" customWidth="1" width="10.6640625" level="0" outlineLevel="0"/>
    <col min="212" max="212" customWidth="1" width="10.6640625" level="0" outlineLevel="0"/>
    <col min="213" max="213" customWidth="1" width="10.6640625" level="0" outlineLevel="0"/>
    <col min="214" max="214" customWidth="1" width="10.6640625" level="0" outlineLevel="0"/>
    <col min="215" max="215" customWidth="1" width="10.6640625" level="0" outlineLevel="0"/>
    <col min="216" max="216" customWidth="1" width="10.6640625" level="0" outlineLevel="0"/>
    <col min="217" max="217" customWidth="1" width="10.6640625" level="0" outlineLevel="0"/>
    <col min="218" max="218" customWidth="1" width="10.6640625" level="0" outlineLevel="0"/>
    <col min="219" max="219" customWidth="1" width="10.6640625" level="0" outlineLevel="0"/>
    <col min="220" max="220" customWidth="1" width="10.6640625" level="0" outlineLevel="0"/>
    <col min="221" max="221" customWidth="1" width="10.6640625" level="0" outlineLevel="0"/>
    <col min="222" max="222" customWidth="1" width="10.6640625" level="0" outlineLevel="0"/>
    <col min="223" max="223" customWidth="1" width="10.6640625" level="0" outlineLevel="0"/>
    <col min="224" max="224" customWidth="1" width="10.6640625" level="0" outlineLevel="0"/>
    <col min="225" max="225" customWidth="1" width="10.6640625" level="0" outlineLevel="0"/>
    <col min="226" max="226" customWidth="1" width="10.6640625" level="0" outlineLevel="0"/>
    <col min="227" max="227" customWidth="1" width="10.6640625" level="0" outlineLevel="0"/>
    <col min="228" max="228" customWidth="1" width="10.6640625" level="0" outlineLevel="0"/>
    <col min="229" max="229" customWidth="1" width="10.6640625" level="0" outlineLevel="0"/>
    <col min="230" max="230" customWidth="1" width="10.6640625" level="0" outlineLevel="0"/>
    <col min="231" max="231" customWidth="1" width="10.6640625" level="0" outlineLevel="0"/>
    <col min="232" max="232" customWidth="1" width="10.6640625" level="0" outlineLevel="0"/>
    <col min="233" max="233" customWidth="1" width="10.6640625" level="0" outlineLevel="0"/>
    <col min="234" max="234" customWidth="1" width="10.6640625" level="0" outlineLevel="0"/>
    <col min="235" max="235" customWidth="1" width="10.6640625" level="0" outlineLevel="0"/>
    <col min="236" max="236" customWidth="1" width="10.6640625" level="0" outlineLevel="0"/>
    <col min="237" max="237" customWidth="1" width="10.6640625" level="0" outlineLevel="0"/>
    <col min="238" max="238" customWidth="1" width="10.6640625" level="0" outlineLevel="0"/>
    <col min="239" max="239" customWidth="1" width="10.6640625" level="0" outlineLevel="0"/>
    <col min="240" max="240" customWidth="1" width="10.6640625" level="0" outlineLevel="0"/>
    <col min="241" max="241" customWidth="1" width="10.6640625" level="0" outlineLevel="0"/>
    <col min="242" max="242" customWidth="1" width="10.6640625" level="0" outlineLevel="0"/>
    <col min="243" max="243" customWidth="1" width="10.6640625" level="0" outlineLevel="0"/>
    <col min="244" max="244" customWidth="1" width="10.6640625" level="0" outlineLevel="0"/>
    <col min="245" max="245" customWidth="1" width="10.6640625" level="0" outlineLevel="0"/>
    <col min="246" max="246" customWidth="1" width="10.6640625" level="0" outlineLevel="0"/>
    <col min="247" max="247" customWidth="1" width="10.6640625" level="0" outlineLevel="0"/>
    <col min="248" max="248" customWidth="1" width="10.6640625" level="0" outlineLevel="0"/>
    <col min="249" max="249" customWidth="1" width="10.6640625" level="0" outlineLevel="0"/>
    <col min="250" max="250" customWidth="1" width="10.6640625" level="0" outlineLevel="0"/>
    <col min="251" max="251" customWidth="1" width="10.6640625" level="0" outlineLevel="0"/>
    <col min="252" max="252" customWidth="1" width="10.6640625" level="0" outlineLevel="0"/>
    <col min="253" max="253" customWidth="1" width="10.6640625" level="0" outlineLevel="0"/>
    <col min="254" max="254" customWidth="1" width="10.6640625" level="0" outlineLevel="0"/>
    <col min="255" max="255" customWidth="1" width="10.6640625" level="0" outlineLevel="0"/>
    <col min="256" max="256" customWidth="1" width="10.6640625" level="0" outlineLevel="0"/>
    <col min="257" max="257" customWidth="1" width="10.6640625" level="0" outlineLevel="0"/>
  </cols>
  <sheetData/>
  <pageMargins left="0.7875" right="0.7875" top="0.9840277777777777" bottom="0.9840277777777777" header="0.5118055555555555" footer="0.5118055555555555"/>
  <ignoredErrors>
    <ignoredError numberStoredAsText="1" sqref="A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AppVersion>16.0000</AppVersion>
  <DocSecurity>0</DocSecurity>
  <HyperlinksChanged>false</HyperlinksChanged>
  <SharedDoc>false</SharedDoc>
  <LinksUpToDate>false</LinksUpToDate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Investitionen</vt:lpstr>
      <vt:lpstr>Umsatzplanung</vt:lpstr>
      <vt:lpstr>Tabelle3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2011-03-16T16:17:25Z</dcterms:created>
  <dcterms:modified xsi:type="dcterms:W3CDTF">2026-02-09T16:48:38Z</dcterms:modified>
  <cp:lastModifiedBy>Hans-Jochen Kreysing</cp:lastModifiedBy>
  <cp:lastPrinted>2013-05-07T15:50:41Z</cp:lastPrinted>
  <dc:creator>ACC Group</dc:creator>
</cp:coreProperties>
</file>